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0e2b032cb4144a9/Documents/"/>
    </mc:Choice>
  </mc:AlternateContent>
  <xr:revisionPtr revIDLastSave="20" documentId="8_{E92211BE-25F9-4A56-B484-5F1B5B31889D}" xr6:coauthVersionLast="47" xr6:coauthVersionMax="47" xr10:uidLastSave="{1A16B34E-B952-4275-9658-7FA924F0D6CB}"/>
  <bookViews>
    <workbookView xWindow="-108" yWindow="-108" windowWidth="23256" windowHeight="12456" xr2:uid="{61775198-CCE8-4099-A502-1918E477EA94}"/>
  </bookViews>
  <sheets>
    <sheet name="COTISATION OLBIGATOIRE" sheetId="1" r:id="rId1"/>
    <sheet name="REGLAGES MACHIN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4" i="1"/>
</calcChain>
</file>

<file path=xl/sharedStrings.xml><?xml version="1.0" encoding="utf-8"?>
<sst xmlns="http://schemas.openxmlformats.org/spreadsheetml/2006/main" count="21" uniqueCount="21">
  <si>
    <t>Cotisations 14,9%</t>
  </si>
  <si>
    <t>Janv</t>
  </si>
  <si>
    <t>CA</t>
  </si>
  <si>
    <t>Févr</t>
  </si>
  <si>
    <t>Mars</t>
  </si>
  <si>
    <t>Avr</t>
  </si>
  <si>
    <t>Mai</t>
  </si>
  <si>
    <t>Juin</t>
  </si>
  <si>
    <t>Juil</t>
  </si>
  <si>
    <t>Août</t>
  </si>
  <si>
    <t>Coef. Correcteur</t>
  </si>
  <si>
    <t>Machine 1</t>
  </si>
  <si>
    <t>Machine 2</t>
  </si>
  <si>
    <t>Machine 3</t>
  </si>
  <si>
    <t>Machine 4</t>
  </si>
  <si>
    <t>Machine 5</t>
  </si>
  <si>
    <t>Machine 6</t>
  </si>
  <si>
    <t>Machine 7</t>
  </si>
  <si>
    <t>Réglages corrigées arrondies à 3 décimales</t>
  </si>
  <si>
    <t>Réglages relevées</t>
  </si>
  <si>
    <t>Cotisations Arrondies à l'unité la plus proche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</si>
</sst>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2</xdr:row>
      <xdr:rowOff>419100</xdr:rowOff>
    </xdr:from>
    <xdr:to>
      <xdr:col>8</xdr:col>
      <xdr:colOff>350520</xdr:colOff>
      <xdr:row>10</xdr:row>
      <xdr:rowOff>129540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ABF98B4E-7940-9FF7-56DE-8BE9F440EF9A}"/>
            </a:ext>
          </a:extLst>
        </xdr:cNvPr>
        <xdr:cNvSpPr txBox="1"/>
      </xdr:nvSpPr>
      <xdr:spPr>
        <a:xfrm>
          <a:off x="5425440" y="784860"/>
          <a:ext cx="2423160" cy="1539240"/>
        </a:xfrm>
        <a:prstGeom prst="leftArrow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Calculer les montants des cotisations arrondis à l'entier le plus proche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281940</xdr:colOff>
      <xdr:row>1</xdr:row>
      <xdr:rowOff>144780</xdr:rowOff>
    </xdr:from>
    <xdr:to>
      <xdr:col>9</xdr:col>
      <xdr:colOff>502920</xdr:colOff>
      <xdr:row>12</xdr:row>
      <xdr:rowOff>175260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C88618F9-2A14-861B-C04E-AD05E86A8152}"/>
            </a:ext>
          </a:extLst>
        </xdr:cNvPr>
        <xdr:cNvSpPr txBox="1"/>
      </xdr:nvSpPr>
      <xdr:spPr>
        <a:xfrm>
          <a:off x="4625340" y="327660"/>
          <a:ext cx="4183380" cy="2225040"/>
        </a:xfrm>
        <a:prstGeom prst="leftArrow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F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Faire le</a:t>
          </a:r>
          <a:r>
            <a:rPr lang="fr-FR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calcul des réglages corrigées* arrondies à 3 décimales.</a:t>
          </a:r>
        </a:p>
        <a:p>
          <a:pPr algn="l"/>
          <a:endParaRPr lang="fr-FR" sz="12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fr-F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Réglage</a:t>
          </a:r>
          <a:r>
            <a:rPr lang="fr-FR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corrigée = Réglage relevée x coef. correcteur</a:t>
          </a:r>
          <a:endParaRPr lang="fr-FR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105B2-7F23-45D5-9009-82765EAC455E}">
  <dimension ref="B3:E11"/>
  <sheetViews>
    <sheetView tabSelected="1" workbookViewId="0">
      <selection activeCell="F18" sqref="F18"/>
    </sheetView>
  </sheetViews>
  <sheetFormatPr baseColWidth="10" defaultRowHeight="14.4" x14ac:dyDescent="0.3"/>
  <cols>
    <col min="3" max="3" width="15.44140625" bestFit="1" customWidth="1"/>
    <col min="4" max="4" width="18.21875" customWidth="1"/>
    <col min="5" max="5" width="17.88671875" customWidth="1"/>
    <col min="10" max="10" width="12.21875" bestFit="1" customWidth="1"/>
  </cols>
  <sheetData>
    <row r="3" spans="2:5" ht="43.2" x14ac:dyDescent="0.3">
      <c r="C3" s="3" t="s">
        <v>2</v>
      </c>
      <c r="D3" s="3" t="s">
        <v>0</v>
      </c>
      <c r="E3" s="4" t="s">
        <v>20</v>
      </c>
    </row>
    <row r="4" spans="2:5" x14ac:dyDescent="0.3">
      <c r="B4" s="2" t="s">
        <v>1</v>
      </c>
      <c r="C4" s="1">
        <v>1281.83</v>
      </c>
      <c r="D4" s="1">
        <f>C4*RIGHT($D$3,5)</f>
        <v>190.99266999999998</v>
      </c>
      <c r="E4" s="1"/>
    </row>
    <row r="5" spans="2:5" x14ac:dyDescent="0.3">
      <c r="B5" s="2" t="s">
        <v>3</v>
      </c>
      <c r="C5" s="1">
        <v>293.44</v>
      </c>
      <c r="D5" s="1">
        <f t="shared" ref="D5:D11" si="0">C5*RIGHT($D$3,5)</f>
        <v>43.722559999999994</v>
      </c>
      <c r="E5" s="1"/>
    </row>
    <row r="6" spans="2:5" x14ac:dyDescent="0.3">
      <c r="B6" s="2" t="s">
        <v>4</v>
      </c>
      <c r="C6" s="1">
        <v>3184.9</v>
      </c>
      <c r="D6" s="1">
        <f t="shared" si="0"/>
        <v>474.55009999999999</v>
      </c>
      <c r="E6" s="1"/>
    </row>
    <row r="7" spans="2:5" x14ac:dyDescent="0.3">
      <c r="B7" s="2" t="s">
        <v>5</v>
      </c>
      <c r="C7" s="1">
        <v>849.97</v>
      </c>
      <c r="D7" s="1">
        <f t="shared" si="0"/>
        <v>126.64552999999999</v>
      </c>
      <c r="E7" s="1"/>
    </row>
    <row r="8" spans="2:5" x14ac:dyDescent="0.3">
      <c r="B8" s="2" t="s">
        <v>6</v>
      </c>
      <c r="C8" s="1">
        <v>1797.26</v>
      </c>
      <c r="D8" s="1">
        <f t="shared" si="0"/>
        <v>267.79174</v>
      </c>
      <c r="E8" s="1"/>
    </row>
    <row r="9" spans="2:5" x14ac:dyDescent="0.3">
      <c r="B9" s="2" t="s">
        <v>7</v>
      </c>
      <c r="C9" s="1">
        <v>3129.9</v>
      </c>
      <c r="D9" s="1">
        <f t="shared" si="0"/>
        <v>466.35509999999999</v>
      </c>
      <c r="E9" s="1"/>
    </row>
    <row r="10" spans="2:5" x14ac:dyDescent="0.3">
      <c r="B10" s="2" t="s">
        <v>8</v>
      </c>
      <c r="C10" s="1">
        <v>60.64</v>
      </c>
      <c r="D10" s="1">
        <f t="shared" si="0"/>
        <v>9.0353599999999989</v>
      </c>
      <c r="E10" s="1"/>
    </row>
    <row r="11" spans="2:5" x14ac:dyDescent="0.3">
      <c r="B11" s="2" t="s">
        <v>9</v>
      </c>
      <c r="C11" s="1">
        <v>86.08</v>
      </c>
      <c r="D11" s="1">
        <f t="shared" si="0"/>
        <v>12.82592</v>
      </c>
      <c r="E11" s="1"/>
    </row>
  </sheetData>
  <phoneticPr fontId="3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252B0-48A4-42D9-95B2-EC0BA52DB2CB}">
  <dimension ref="A3:D10"/>
  <sheetViews>
    <sheetView workbookViewId="0">
      <selection activeCell="L15" sqref="L15"/>
    </sheetView>
  </sheetViews>
  <sheetFormatPr baseColWidth="10" defaultRowHeight="14.4" x14ac:dyDescent="0.3"/>
  <cols>
    <col min="2" max="2" width="15.6640625" bestFit="1" customWidth="1"/>
    <col min="3" max="3" width="14.6640625" bestFit="1" customWidth="1"/>
    <col min="4" max="4" width="21.88671875" customWidth="1"/>
  </cols>
  <sheetData>
    <row r="3" spans="1:4" ht="28.8" x14ac:dyDescent="0.3">
      <c r="B3" s="5" t="s">
        <v>19</v>
      </c>
      <c r="C3" s="6" t="s">
        <v>10</v>
      </c>
      <c r="D3" s="7" t="s">
        <v>18</v>
      </c>
    </row>
    <row r="4" spans="1:4" x14ac:dyDescent="0.3">
      <c r="A4" s="8" t="s">
        <v>11</v>
      </c>
      <c r="B4" s="1">
        <v>3.1509107463643353</v>
      </c>
      <c r="C4" s="1">
        <v>1.2</v>
      </c>
      <c r="D4" s="1"/>
    </row>
    <row r="5" spans="1:4" x14ac:dyDescent="0.3">
      <c r="A5" s="9" t="s">
        <v>12</v>
      </c>
      <c r="B5" s="1">
        <v>2.2135279495162479</v>
      </c>
      <c r="C5" s="1">
        <v>1.31</v>
      </c>
      <c r="D5" s="1"/>
    </row>
    <row r="6" spans="1:4" x14ac:dyDescent="0.3">
      <c r="A6" s="9" t="s">
        <v>13</v>
      </c>
      <c r="B6" s="1">
        <v>3.5676185781632999</v>
      </c>
      <c r="C6" s="1">
        <v>1.2</v>
      </c>
      <c r="D6" s="1"/>
    </row>
    <row r="7" spans="1:4" x14ac:dyDescent="0.3">
      <c r="A7" s="9" t="s">
        <v>14</v>
      </c>
      <c r="B7" s="1">
        <v>4.688774726448635</v>
      </c>
      <c r="C7" s="1">
        <v>1.25</v>
      </c>
      <c r="D7" s="1"/>
    </row>
    <row r="8" spans="1:4" x14ac:dyDescent="0.3">
      <c r="A8" s="9" t="s">
        <v>15</v>
      </c>
      <c r="B8" s="1">
        <v>2.5879368191816079</v>
      </c>
      <c r="C8" s="1">
        <v>1.03</v>
      </c>
      <c r="D8" s="1"/>
    </row>
    <row r="9" spans="1:4" x14ac:dyDescent="0.3">
      <c r="A9" s="9" t="s">
        <v>16</v>
      </c>
      <c r="B9" s="1">
        <v>5.2534953807477915</v>
      </c>
      <c r="C9" s="1">
        <v>1.06</v>
      </c>
      <c r="D9" s="1"/>
    </row>
    <row r="10" spans="1:4" x14ac:dyDescent="0.3">
      <c r="A10" s="10" t="s">
        <v>17</v>
      </c>
      <c r="B10" s="1">
        <v>5.1748980823685775</v>
      </c>
      <c r="C10" s="1">
        <v>1.47</v>
      </c>
      <c r="D10" s="1"/>
    </row>
  </sheetData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COTISATION OLBIGATOIRE</vt:lpstr>
      <vt:lpstr>REGLAGES MACHINES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BILLAUD</dc:creator>
  <cp:lastModifiedBy>David BILLAUD</cp:lastModifiedBy>
  <dcterms:created xsi:type="dcterms:W3CDTF">2023-03-11T04:33:50Z</dcterms:created>
  <dcterms:modified xsi:type="dcterms:W3CDTF">2023-03-11T05:16:06Z</dcterms:modified>
</cp:coreProperties>
</file>